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elaH\Desktop\2022\OGW\2024\PUBLICACIONES EN PORTALES\CUENTA PUBLICA\4TO TRIMESTRE\REPORTES\FORMATOS\"/>
    </mc:Choice>
  </mc:AlternateContent>
  <xr:revisionPtr revIDLastSave="0" documentId="13_ncr:1_{6055096F-6E5E-4E61-BCF5-3A9599E00E46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20" yWindow="-120" windowWidth="38640" windowHeight="15840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E20" i="1" s="1"/>
  <c r="H20" i="1" s="1"/>
  <c r="G40" i="1"/>
  <c r="F40" i="1"/>
  <c r="F46" i="1" s="1"/>
  <c r="D40" i="1"/>
  <c r="E40" i="1" s="1"/>
  <c r="H40" i="1" s="1"/>
  <c r="C40" i="1"/>
  <c r="G10" i="1"/>
  <c r="F10" i="1"/>
  <c r="D10" i="1"/>
  <c r="C10" i="1"/>
  <c r="C46" i="1" s="1"/>
  <c r="E10" i="1" l="1"/>
  <c r="H10" i="1" s="1"/>
  <c r="D46" i="1"/>
  <c r="E46" i="1" s="1"/>
  <c r="H46" i="1" s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<sst xmlns="http://schemas.openxmlformats.org/spreadsheetml/2006/main" count="47" uniqueCount="47">
  <si>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</si>
  <si>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</si>
  <si>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</si>
  <si>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</si>
  <si>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</si>
  <si>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</si>
  <si>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</si>
  <si>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</si>
  <si>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</si>
  <si>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</si>
  <si>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</si>
  <si>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</si>
  <si>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</si>
  <si>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</si>
  <si>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</si>
  <si>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</si>
  <si>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</si>
  <si>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</si>
  <si>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</si>
  <si>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</si>
  <si>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</si>
  <si>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</si>
  <si>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</si>
  <si>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</si>
  <si>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</si>
  <si>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</si>
  <si>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</si>
  <si>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</si>
  <si>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</si>
  <si>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</si>
  <si>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</si>
  <si>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</si>
  <si>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</si>
  <si>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</si>
  <si>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</si>
  <si>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</si>
  <si>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</si>
  <si>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</si>
  <si>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</si>
  <si>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</si>
  <si>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</si>
  <si>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</si>
  <si>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</si>
  <si>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</si>
  <si>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</si>
  <si>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CENTRAL DE AGUA Y SANEAMIENTO</t>
  </si>
  <si>
    <t>Del 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</si>
</sst>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  <xf numFmtId="3" fontId="3" fillId="0" borderId="0" xfId="0" applyNumberFormat="1" applyFont="1" applyProtection="1"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345412</xdr:colOff>
      <xdr:row>49</xdr:row>
      <xdr:rowOff>136072</xdr:rowOff>
    </xdr:from>
    <xdr:to>
      <xdr:col>7</xdr:col>
      <xdr:colOff>724196</xdr:colOff>
      <xdr:row>55</xdr:row>
      <xdr:rowOff>130576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6807547-EED7-46E4-BE5A-5E727991A8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951" t="51357" r="63828" b="39774"/>
        <a:stretch/>
      </xdr:blipFill>
      <xdr:spPr bwMode="auto">
        <a:xfrm>
          <a:off x="596621" y="10132088"/>
          <a:ext cx="8009251" cy="1166812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zoomScale="91" zoomScaleNormal="91" workbookViewId="0">
      <selection activeCell="B5" sqref="B5:H5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11" ht="15" customHeight="1" thickBot="1" x14ac:dyDescent="0.3"/>
    <row r="2" spans="2:11" x14ac:dyDescent="0.25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25">
      <c r="B3" s="37" t="s">
        <v>1</v>
      </c>
      <c r="C3" s="38"/>
      <c r="D3" s="38"/>
      <c r="E3" s="38"/>
      <c r="F3" s="38"/>
      <c r="G3" s="38"/>
      <c r="H3" s="39"/>
    </row>
    <row r="4" spans="2:11" x14ac:dyDescent="0.25">
      <c r="B4" s="37" t="s">
        <v>2</v>
      </c>
      <c r="C4" s="38"/>
      <c r="D4" s="38"/>
      <c r="E4" s="38"/>
      <c r="F4" s="38"/>
      <c r="G4" s="38"/>
      <c r="H4" s="39"/>
    </row>
    <row r="5" spans="2:11" ht="15.75" thickBot="1" x14ac:dyDescent="0.3">
      <c r="B5" s="34" t="s">
        <v>46</v>
      </c>
      <c r="C5" s="35"/>
      <c r="D5" s="35"/>
      <c r="E5" s="35"/>
      <c r="F5" s="35"/>
      <c r="G5" s="35"/>
      <c r="H5" s="36"/>
    </row>
    <row r="6" spans="2:11" ht="15.75" thickBot="1" x14ac:dyDescent="0.3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75" thickBot="1" x14ac:dyDescent="0.3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25">
      <c r="B9" s="10"/>
      <c r="C9" s="6"/>
      <c r="D9" s="6"/>
      <c r="E9" s="6"/>
      <c r="F9" s="6"/>
      <c r="G9" s="6"/>
      <c r="H9" s="7"/>
    </row>
    <row r="10" spans="2:11" x14ac:dyDescent="0.25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25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25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25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25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25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25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25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25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25">
      <c r="B19" s="19"/>
      <c r="C19" s="8"/>
      <c r="D19" s="8"/>
      <c r="E19" s="8"/>
      <c r="F19" s="8"/>
      <c r="G19" s="8"/>
      <c r="H19" s="8"/>
    </row>
    <row r="20" spans="2:8" ht="15" customHeight="1" x14ac:dyDescent="0.25">
      <c r="B20" s="11" t="s">
        <v>22</v>
      </c>
      <c r="C20" s="8">
        <f>SUM(C21:C27)</f>
        <v>681465340.60000002</v>
      </c>
      <c r="D20" s="8">
        <f>SUM(D21:D27)</f>
        <v>80809966.870000005</v>
      </c>
      <c r="E20" s="8">
        <f t="shared" ref="E20:E27" si="2">C20+D20</f>
        <v>762275307.47000003</v>
      </c>
      <c r="F20" s="8">
        <f>SUM(F21:F27)</f>
        <v>652154571.88999999</v>
      </c>
      <c r="G20" s="8">
        <f>SUM(G21:G27)</f>
        <v>627249912.38</v>
      </c>
      <c r="H20" s="8">
        <f t="shared" ref="H20:H27" si="3">E20-F20</f>
        <v>110120735.58000004</v>
      </c>
    </row>
    <row r="21" spans="2:8" x14ac:dyDescent="0.25">
      <c r="B21" s="12" t="s">
        <v>23</v>
      </c>
      <c r="C21" s="15">
        <v>500000</v>
      </c>
      <c r="D21" s="15">
        <v>396217208.38</v>
      </c>
      <c r="E21" s="17">
        <f t="shared" si="2"/>
        <v>396717208.38</v>
      </c>
      <c r="F21" s="15">
        <v>314786862.50999999</v>
      </c>
      <c r="G21" s="15">
        <v>314786862.50999999</v>
      </c>
      <c r="H21" s="17">
        <f t="shared" si="3"/>
        <v>81930345.870000005</v>
      </c>
    </row>
    <row r="22" spans="2:8" x14ac:dyDescent="0.25">
      <c r="B22" s="12" t="s">
        <v>24</v>
      </c>
      <c r="C22" s="15">
        <v>680965340.60000002</v>
      </c>
      <c r="D22" s="15">
        <v>-315407241.50999999</v>
      </c>
      <c r="E22" s="17">
        <f t="shared" si="2"/>
        <v>365558099.09000003</v>
      </c>
      <c r="F22" s="15">
        <v>337367709.38</v>
      </c>
      <c r="G22" s="15">
        <v>312463049.87</v>
      </c>
      <c r="H22" s="17">
        <f t="shared" si="3"/>
        <v>28190389.710000038</v>
      </c>
    </row>
    <row r="23" spans="2:8" x14ac:dyDescent="0.25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4" x14ac:dyDescent="0.25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25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25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25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25">
      <c r="B28" s="19"/>
      <c r="C28" s="8"/>
      <c r="D28" s="8"/>
      <c r="E28" s="8"/>
      <c r="F28" s="8"/>
      <c r="G28" s="8"/>
      <c r="H28" s="8"/>
    </row>
    <row r="29" spans="2:8" ht="15" customHeight="1" x14ac:dyDescent="0.25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4" x14ac:dyDescent="0.25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25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25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25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25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25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25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25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25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25">
      <c r="B39" s="13"/>
      <c r="C39" s="8"/>
      <c r="D39" s="8"/>
      <c r="E39" s="8"/>
      <c r="F39" s="8"/>
      <c r="G39" s="8"/>
      <c r="H39" s="8"/>
    </row>
    <row r="40" spans="2:8" ht="21.75" customHeight="1" x14ac:dyDescent="0.25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4" x14ac:dyDescent="0.25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4" x14ac:dyDescent="0.25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25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25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">
      <c r="B45" s="13"/>
      <c r="C45" s="8"/>
      <c r="D45" s="8"/>
      <c r="E45" s="8"/>
      <c r="F45" s="8"/>
      <c r="G45" s="8"/>
      <c r="H45" s="8"/>
    </row>
    <row r="46" spans="2:8" ht="15" customHeight="1" thickBot="1" x14ac:dyDescent="0.3">
      <c r="B46" s="14"/>
      <c r="C46" s="9">
        <f>SUM(C40,C29,C10,C20)</f>
        <v>681465340.60000002</v>
      </c>
      <c r="D46" s="9">
        <f>SUM(D40,D29,D20,D10)</f>
        <v>80809966.870000005</v>
      </c>
      <c r="E46" s="9">
        <f>C46+D46</f>
        <v>762275307.47000003</v>
      </c>
      <c r="F46" s="9">
        <f>SUM(F40,F29,F10,F20)</f>
        <v>652154571.88999999</v>
      </c>
      <c r="G46" s="9">
        <f>SUM(G40,G29,G20,G10)</f>
        <v>627249912.38</v>
      </c>
      <c r="H46" s="9">
        <f>E46-F46</f>
        <v>110120735.58000004</v>
      </c>
    </row>
    <row r="47" spans="2:8" s="23" customFormat="1" x14ac:dyDescent="0.25">
      <c r="B47" s="22"/>
      <c r="C47" s="22"/>
      <c r="D47" s="22"/>
      <c r="E47" s="22"/>
      <c r="F47" s="22"/>
      <c r="G47" s="22"/>
      <c r="H47" s="22"/>
    </row>
    <row r="48" spans="2:8" s="23" customFormat="1" x14ac:dyDescent="0.25"/>
    <row r="49" spans="3:8" s="23" customFormat="1" x14ac:dyDescent="0.25">
      <c r="C49" s="43"/>
      <c r="D49" s="43"/>
      <c r="E49" s="43"/>
      <c r="F49" s="43"/>
      <c r="G49" s="43"/>
      <c r="H49" s="43"/>
    </row>
    <row r="50" spans="3:8" s="23" customFormat="1" x14ac:dyDescent="0.25"/>
    <row r="51" spans="3:8" s="23" customFormat="1" x14ac:dyDescent="0.25"/>
    <row r="52" spans="3:8" s="23" customFormat="1" x14ac:dyDescent="0.25"/>
    <row r="53" spans="3:8" s="23" customFormat="1" ht="18" customHeight="1" x14ac:dyDescent="0.25"/>
    <row r="54" spans="3:8" s="23" customFormat="1" x14ac:dyDescent="0.25"/>
    <row r="55" spans="3:8" s="23" customFormat="1" ht="15" customHeight="1" x14ac:dyDescent="0.25"/>
    <row r="56" spans="3:8" s="23" customFormat="1" ht="15" customHeight="1" x14ac:dyDescent="0.25"/>
    <row r="57" spans="3:8" s="23" customFormat="1" x14ac:dyDescent="0.25"/>
    <row r="58" spans="3:8" s="23" customFormat="1" x14ac:dyDescent="0.25"/>
    <row r="59" spans="3:8" s="23" customFormat="1" x14ac:dyDescent="0.25"/>
    <row r="60" spans="3:8" s="23" customFormat="1" x14ac:dyDescent="0.25"/>
    <row r="61" spans="3:8" s="23" customFormat="1" x14ac:dyDescent="0.25"/>
    <row r="62" spans="3:8" s="23" customFormat="1" x14ac:dyDescent="0.25"/>
    <row r="63" spans="3:8" s="23" customFormat="1" x14ac:dyDescent="0.25"/>
    <row r="64" spans="3:8" s="23" customFormat="1" ht="15" customHeight="1" x14ac:dyDescent="0.25"/>
    <row r="65" s="23" customFormat="1" ht="15" customHeight="1" x14ac:dyDescent="0.25"/>
    <row r="66" s="23" customFormat="1" x14ac:dyDescent="0.25"/>
    <row r="67" s="23" customFormat="1" x14ac:dyDescent="0.25"/>
    <row r="68" s="23" customFormat="1" x14ac:dyDescent="0.25"/>
    <row r="69" s="23" customFormat="1" x14ac:dyDescent="0.25"/>
    <row r="70" s="23" customFormat="1" x14ac:dyDescent="0.25"/>
    <row r="71" s="23" customFormat="1" ht="14.45" x14ac:dyDescent="0.3"/>
    <row r="72" s="23" customFormat="1" ht="14.45" x14ac:dyDescent="0.3"/>
    <row r="73" s="23" customFormat="1" ht="14.45" x14ac:dyDescent="0.3"/>
    <row r="74" s="23" customFormat="1" ht="14.45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Daniván A</cp:lastModifiedBy>
  <dcterms:created xsi:type="dcterms:W3CDTF">2019-12-05T18:14:36Z</dcterms:created>
  <dcterms:modified xsi:type="dcterms:W3CDTF">2025-01-27T21:25:51Z</dcterms:modified>
</cp:coreProperties>
</file>